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ois_Doffin/Desktop/Dropbox/Accessoires_Montage_Optique/"/>
    </mc:Choice>
  </mc:AlternateContent>
  <xr:revisionPtr revIDLastSave="0" documentId="13_ncr:1_{E76AACC0-484C-2942-B715-EDC253CCB9B0}" xr6:coauthVersionLast="37" xr6:coauthVersionMax="37" xr10:uidLastSave="{00000000-0000-0000-0000-000000000000}"/>
  <bookViews>
    <workbookView xWindow="0" yWindow="460" windowWidth="25600" windowHeight="15540" activeTab="1" xr2:uid="{8768436B-539E-814A-A5F0-D0ECE359FBA1}"/>
  </bookViews>
  <sheets>
    <sheet name="Calcul BF" sheetId="1" r:id="rId1"/>
    <sheet name="ASI294MC pro" sheetId="5" r:id="rId2"/>
    <sheet name="MPCC mkIII" sheetId="3" r:id="rId3"/>
    <sheet name="AOG ZWO" sheetId="2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<sst xmlns="http://schemas.openxmlformats.org/spreadsheetml/2006/main" count="14" uniqueCount="14">
  <si>
    <t xml:space="preserve">Restant </t>
  </si>
  <si>
    <t>Back Focus MPCC mkIII (M48)</t>
  </si>
  <si>
    <t>Tirage Montage Optique</t>
  </si>
  <si>
    <t>DO OAG ZWO</t>
  </si>
  <si>
    <t>ASI294MC Pro</t>
  </si>
  <si>
    <t>Adaptateur Imageur</t>
  </si>
  <si>
    <t>M48 pour MPCC</t>
  </si>
  <si>
    <t>Bague 2" / T2 (42*0,75)</t>
  </si>
  <si>
    <t>Extender 21mm camera T2Femelle / T2Male</t>
  </si>
  <si>
    <t>Calcul du Back Focus Avec Baader MPCC III en M48 (car pas de bague M42)</t>
  </si>
  <si>
    <t>Adaptateur Telescope</t>
  </si>
  <si>
    <t>M42 pour ASI294 avec Extender</t>
  </si>
  <si>
    <t>Bague 0,5mm M42</t>
  </si>
  <si>
    <t>Bague 2mm M42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</si>
</sst>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8</xdr:col>
      <xdr:colOff>494814</xdr:colOff>
      <xdr:row>33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153B43E-22AE-4F44-8032-4F52D460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38100"/>
          <a:ext cx="7048014" cy="6705600"/>
        </a:xfrm>
        <a:prstGeom prst="rect">
          <a:avLst/>
        </a:prstGeom>
      </xdr:spPr>
    </xdr:pic>
    <xdr:clientData/>
  </xdr:twoCellAnchor>
  <xdr:twoCellAnchor editAs="oneCell">
    <xdr:from>
      <xdr:col>8</xdr:col>
      <xdr:colOff>508000</xdr:colOff>
      <xdr:row>1</xdr:row>
      <xdr:rowOff>127000</xdr:rowOff>
    </xdr:from>
    <xdr:to>
      <xdr:col>18</xdr:col>
      <xdr:colOff>749300</xdr:colOff>
      <xdr:row>27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264A809-3A33-AD42-BBD1-B60DB2AC4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2000" y="330200"/>
          <a:ext cx="8496300" cy="534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806372</xdr:colOff>
      <xdr:row>33</xdr:row>
      <xdr:rowOff>177800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B802C8-6CE4-2147-A0E1-D02CD9F22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9886872" cy="688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520700</xdr:colOff>
      <xdr:row>19</xdr:row>
      <xdr:rowOff>97718</xdr:rowOff>
    </xdr:from>
    <xdr:to>
      <xdr:col>18</xdr:col>
      <xdr:colOff>317500</xdr:colOff>
      <xdr:row>35</xdr:row>
      <xdr:rowOff>114300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2178184-BFB6-9F4F-8515-C0076BFE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52200" y="3958518"/>
          <a:ext cx="3924300" cy="3267782"/>
        </a:xfrm>
        <a:prstGeom prst="rect">
          <a:avLst/>
        </a:prstGeom>
      </xdr:spPr>
    </xdr:pic>
    <xdr:clientData/>
  </xdr:twoCellAnchor>
  <xdr:twoCellAnchor editAs="oneCell">
    <xdr:from>
      <xdr:col>0</xdr:col>
      <xdr:colOff>442100</xdr:colOff>
      <xdr:row>25</xdr:row>
      <xdr:rowOff>61100</xdr:rowOff>
    </xdr:from>
    <xdr:to>
      <xdr:col>11</xdr:col>
      <xdr:colOff>251600</xdr:colOff>
      <xdr:row>33</xdr:row>
      <xdr:rowOff>61100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D5CAB06-B6A4-EC4A-B7B6-188A475B7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100" y="5141100"/>
          <a:ext cx="8890000" cy="16256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4</xdr:row>
      <xdr:rowOff>83940</xdr:rowOff>
    </xdr:from>
    <xdr:to>
      <xdr:col>13</xdr:col>
      <xdr:colOff>419100</xdr:colOff>
      <xdr:row>21</xdr:row>
      <xdr:rowOff>177800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80F91D1-C8DB-044B-B076-9CD0D7E2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0" y="896740"/>
          <a:ext cx="4292600" cy="3548260"/>
        </a:xfrm>
        <a:prstGeom prst="rect">
          <a:avLst/>
        </a:prstGeom>
      </xdr:spPr>
    </xdr:pic>
    <xdr:clientData/>
  </xdr:twoCellAnchor>
  <xdr:twoCellAnchor editAs="oneCell">
    <xdr:from>
      <xdr:col>4</xdr:col>
      <xdr:colOff>200800</xdr:colOff>
      <xdr:row>4</xdr:row>
      <xdr:rowOff>38100</xdr:rowOff>
    </xdr:from>
    <xdr:to>
      <xdr:col>7</xdr:col>
      <xdr:colOff>731969</xdr:colOff>
      <xdr:row>20</xdr:row>
      <xdr:rowOff>200800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23B7033-9C16-4E4D-A53B-20368F28F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2800" y="850900"/>
          <a:ext cx="3007669" cy="3413900"/>
        </a:xfrm>
        <a:prstGeom prst="rect">
          <a:avLst/>
        </a:prstGeom>
      </xdr:spPr>
    </xdr:pic>
    <xdr:clientData/>
  </xdr:twoCellAnchor>
  <xdr:twoCellAnchor editAs="oneCell">
    <xdr:from>
      <xdr:col>1</xdr:col>
      <xdr:colOff>338100</xdr:colOff>
      <xdr:row>1</xdr:row>
      <xdr:rowOff>165100</xdr:rowOff>
    </xdr:from>
    <xdr:to>
      <xdr:col>3</xdr:col>
      <xdr:colOff>577722</xdr:colOff>
      <xdr:row>21</xdr:row>
      <xdr:rowOff>122200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47C4468-F771-0644-98BF-B8089576E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63600" y="368300"/>
          <a:ext cx="1890622" cy="402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2AF4-955A-0B47-A472-E2F11F3E78E3}">
  <dimension ref="B1:K14"/>
  <sheetViews>
    <sheetView showGridLines="0" workbookViewId="0">
      <selection activeCell="D19" sqref="D19"/>
    </sheetView>
  </sheetViews>
  <sheetFormatPr baseColWidth="10" defaultRowHeight="16" x14ac:dyDescent="0.2"/>
  <cols>
    <col min="2" max="2" width="37.6640625" bestFit="1" customWidth="1"/>
    <col min="4" max="4" width="19.1640625" bestFit="1" customWidth="1"/>
    <col min="5" max="5" width="27.5" bestFit="1" customWidth="1"/>
  </cols>
  <sheetData>
    <row r="1" spans="2:11" ht="26" x14ac:dyDescent="0.3">
      <c r="B1" s="11" t="s">
        <v>9</v>
      </c>
      <c r="C1" s="11"/>
      <c r="D1" s="11"/>
      <c r="E1" s="11"/>
      <c r="F1" s="11"/>
      <c r="G1" s="11"/>
      <c r="H1" s="13"/>
      <c r="I1" s="13"/>
      <c r="J1" s="13"/>
      <c r="K1" s="13"/>
    </row>
    <row r="3" spans="2:11" x14ac:dyDescent="0.2">
      <c r="B3" s="5" t="s">
        <v>1</v>
      </c>
      <c r="C3" s="3">
        <v>57.5</v>
      </c>
      <c r="E3" s="6" t="s">
        <v>0</v>
      </c>
      <c r="F3" s="7">
        <f>C3-SUM(C6:C13)</f>
        <v>0</v>
      </c>
    </row>
    <row r="4" spans="2:11" x14ac:dyDescent="0.2">
      <c r="B4" s="2"/>
      <c r="C4" s="2"/>
      <c r="E4" s="2"/>
      <c r="F4" s="2"/>
    </row>
    <row r="5" spans="2:11" x14ac:dyDescent="0.2">
      <c r="B5" s="12" t="s">
        <v>2</v>
      </c>
      <c r="C5" s="12"/>
      <c r="D5" s="4" t="s">
        <v>10</v>
      </c>
      <c r="E5" s="4" t="s">
        <v>5</v>
      </c>
    </row>
    <row r="6" spans="2:11" x14ac:dyDescent="0.2">
      <c r="B6" s="1" t="s">
        <v>3</v>
      </c>
      <c r="C6" s="3">
        <v>16.5</v>
      </c>
      <c r="D6" s="3" t="s">
        <v>6</v>
      </c>
      <c r="E6" s="3" t="s">
        <v>11</v>
      </c>
    </row>
    <row r="7" spans="2:11" x14ac:dyDescent="0.2">
      <c r="B7" s="1" t="s">
        <v>4</v>
      </c>
      <c r="C7" s="3">
        <v>6.5</v>
      </c>
    </row>
    <row r="8" spans="2:11" x14ac:dyDescent="0.2">
      <c r="B8" s="1" t="s">
        <v>7</v>
      </c>
      <c r="C8" s="3">
        <v>11</v>
      </c>
    </row>
    <row r="9" spans="2:11" x14ac:dyDescent="0.2">
      <c r="B9" s="1" t="s">
        <v>8</v>
      </c>
      <c r="C9" s="3">
        <v>21</v>
      </c>
    </row>
    <row r="10" spans="2:11" x14ac:dyDescent="0.2">
      <c r="B10" s="8" t="s">
        <v>12</v>
      </c>
      <c r="C10" s="9">
        <v>0.5</v>
      </c>
    </row>
    <row r="11" spans="2:11" x14ac:dyDescent="0.2">
      <c r="B11" s="8" t="s">
        <v>13</v>
      </c>
      <c r="C11" s="3">
        <v>2</v>
      </c>
    </row>
    <row r="12" spans="2:11" x14ac:dyDescent="0.2">
      <c r="C12" s="10"/>
    </row>
    <row r="13" spans="2:11" x14ac:dyDescent="0.2">
      <c r="C13" s="10"/>
    </row>
    <row r="14" spans="2:11" x14ac:dyDescent="0.2">
      <c r="C14" s="10"/>
    </row>
  </sheetData>
  <mergeCells count="2">
    <mergeCell ref="B5:C5"/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7711-4897-164B-818A-E45D85A48EBC}">
  <dimension ref="A1"/>
  <sheetViews>
    <sheetView showGridLines="0" tabSelected="1" workbookViewId="0">
      <selection activeCell="M31" sqref="M3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1155-92AB-724D-BD41-E639B739B36E}">
  <dimension ref="A1"/>
  <sheetViews>
    <sheetView showGridLines="0"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F1ED-DE79-944A-9E32-2555AD5A92BF}">
  <dimension ref="A1"/>
  <sheetViews>
    <sheetView showGridLines="0" workbookViewId="0">
      <selection activeCell="I2" sqref="I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 BF</vt:lpstr>
      <vt:lpstr>ASI294MC pro</vt:lpstr>
      <vt:lpstr>MPCC mkIII</vt:lpstr>
      <vt:lpstr>AOG ZWO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2019-01-09T12:44:54Z</dcterms:created>
  <dcterms:modified xsi:type="dcterms:W3CDTF">2019-01-20T16:18:30Z</dcterms:modified>
</cp:coreProperties>
</file>